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ndsmanagement-my.sharepoint.com/personal/tom_terrono_tandsmanagement_onmicrosoft_com/Documents/T &amp; S/1 Day F &amp; B M Book/"/>
    </mc:Choice>
  </mc:AlternateContent>
  <xr:revisionPtr revIDLastSave="7" documentId="11_40B22D06262AFA3984335A00D858D1144F7E88E5" xr6:coauthVersionLast="46" xr6:coauthVersionMax="46" xr10:uidLastSave="{FBB6DA70-1FC6-46FD-8833-3FEB25D8C3BE}"/>
  <bookViews>
    <workbookView xWindow="0" yWindow="0" windowWidth="29040" windowHeight="156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27" i="1" s="1"/>
  <c r="D29" i="1" s="1"/>
  <c r="D25" i="1"/>
  <c r="F13" i="1"/>
  <c r="F25" i="1"/>
  <c r="F27" i="1" s="1"/>
  <c r="F29" i="1" s="1"/>
  <c r="H13" i="1"/>
  <c r="H25" i="1"/>
  <c r="H27" i="1" s="1"/>
  <c r="J13" i="1"/>
  <c r="J27" i="1" s="1"/>
  <c r="J25" i="1"/>
  <c r="L13" i="1"/>
  <c r="L27" i="1" s="1"/>
  <c r="L25" i="1"/>
  <c r="H29" i="1" l="1"/>
  <c r="J29" i="1" s="1"/>
  <c r="L29" i="1" s="1"/>
</calcChain>
</file>

<file path=xl/sharedStrings.xml><?xml version="1.0" encoding="utf-8"?>
<sst xmlns="http://schemas.openxmlformats.org/spreadsheetml/2006/main" count="30" uniqueCount="25">
  <si>
    <t>Total Inflows</t>
  </si>
  <si>
    <t>Total Outflows</t>
  </si>
  <si>
    <t>Cash Inflows</t>
  </si>
  <si>
    <t>(Excluding Depreciation)</t>
  </si>
  <si>
    <t>Annual Net Cash Flow</t>
  </si>
  <si>
    <t>Cummulative New Cash Flow</t>
  </si>
  <si>
    <t>Capital Purchase</t>
  </si>
  <si>
    <t>Adj. to Maintenance and Repair</t>
  </si>
  <si>
    <t>Sales (Proj based on July Activity)</t>
  </si>
  <si>
    <t>Cost of Goods Sold (Proj based on July Activity)</t>
  </si>
  <si>
    <t>Cash Expenditures (Proj. based on July Activity)</t>
  </si>
  <si>
    <t>Principle and Interest (5 yr )</t>
  </si>
  <si>
    <t>T &amp; S Super Quickie Mart, Inc.</t>
  </si>
  <si>
    <t>$</t>
  </si>
  <si>
    <t>Capital Purchase - Down Payment</t>
  </si>
  <si>
    <t>(5 yr Warranty on Car Wash)</t>
  </si>
  <si>
    <t>Explanation</t>
  </si>
  <si>
    <t>Cash Flow Projection</t>
  </si>
  <si>
    <t>For The Month Ending July 31, 20XX</t>
  </si>
  <si>
    <t>Beginning Cash Balance (7/31/20XX)</t>
  </si>
  <si>
    <t>20AA</t>
  </si>
  <si>
    <t>20BB</t>
  </si>
  <si>
    <t>20CC</t>
  </si>
  <si>
    <t>20DD</t>
  </si>
  <si>
    <t>20EE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</si>
</sst>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sz val="9"/>
      <name val="Lucida Sans"/>
      <family val="2"/>
    </font>
    <font>
      <b/>
      <u/>
      <sz val="9"/>
      <name val="Lucida Sans"/>
      <family val="2"/>
    </font>
    <font>
      <b/>
      <sz val="9"/>
      <name val="Lucida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44" fontId="3" fillId="0" borderId="0" xfId="1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2" xfId="0" applyFont="1" applyBorder="1"/>
    <xf numFmtId="43" fontId="3" fillId="0" borderId="2" xfId="1" applyNumberFormat="1" applyFont="1" applyBorder="1"/>
    <xf numFmtId="43" fontId="5" fillId="0" borderId="2" xfId="1" applyNumberFormat="1" applyFont="1" applyBorder="1"/>
    <xf numFmtId="0" fontId="4" fillId="0" borderId="0" xfId="0" applyFont="1" applyBorder="1"/>
    <xf numFmtId="43" fontId="3" fillId="0" borderId="0" xfId="1" applyNumberFormat="1" applyFont="1" applyBorder="1"/>
    <xf numFmtId="43" fontId="5" fillId="0" borderId="0" xfId="1" applyNumberFormat="1" applyFont="1" applyBorder="1"/>
    <xf numFmtId="44" fontId="3" fillId="0" borderId="0" xfId="1" applyFont="1" applyBorder="1"/>
    <xf numFmtId="0" fontId="3" fillId="0" borderId="0" xfId="0" applyFont="1" applyBorder="1"/>
    <xf numFmtId="0" fontId="4" fillId="0" borderId="3" xfId="0" applyFont="1" applyBorder="1"/>
    <xf numFmtId="43" fontId="3" fillId="0" borderId="3" xfId="1" applyNumberFormat="1" applyFont="1" applyBorder="1"/>
    <xf numFmtId="43" fontId="5" fillId="0" borderId="3" xfId="1" applyNumberFormat="1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/>
    <xf numFmtId="43" fontId="3" fillId="0" borderId="4" xfId="1" applyNumberFormat="1" applyFont="1" applyBorder="1"/>
    <xf numFmtId="43" fontId="3" fillId="0" borderId="1" xfId="1" applyNumberFormat="1" applyFont="1" applyBorder="1"/>
    <xf numFmtId="43" fontId="5" fillId="0" borderId="5" xfId="1" applyNumberFormat="1" applyFont="1" applyBorder="1"/>
    <xf numFmtId="43" fontId="5" fillId="0" borderId="6" xfId="1" applyNumberFormat="1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workbookViewId="0">
      <selection activeCell="L6" sqref="L6"/>
    </sheetView>
  </sheetViews>
  <sheetFormatPr defaultRowHeight="12" x14ac:dyDescent="0.2"/>
  <cols>
    <col min="1" max="1" width="3.7109375" style="1" customWidth="1"/>
    <col min="2" max="2" width="42.42578125" style="1" customWidth="1"/>
    <col min="3" max="3" width="1.7109375" style="1" customWidth="1"/>
    <col min="4" max="4" width="14" style="1" bestFit="1" customWidth="1"/>
    <col min="5" max="5" width="1.7109375" style="18" customWidth="1"/>
    <col min="6" max="6" width="14.42578125" style="1" customWidth="1"/>
    <col min="7" max="7" width="1.7109375" style="18" customWidth="1"/>
    <col min="8" max="8" width="14.140625" style="1" customWidth="1"/>
    <col min="9" max="9" width="1.7109375" style="18" customWidth="1"/>
    <col min="10" max="10" width="13.7109375" style="1" customWidth="1"/>
    <col min="11" max="11" width="1.7109375" style="18" customWidth="1"/>
    <col min="12" max="12" width="13.7109375" style="18" customWidth="1"/>
    <col min="13" max="16384" width="9.140625" style="1"/>
  </cols>
  <sheetData>
    <row r="1" spans="1:12" x14ac:dyDescent="0.2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x14ac:dyDescent="0.2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">
      <c r="A3" s="33" t="s">
        <v>18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6" spans="1:12" s="5" customFormat="1" ht="11.25" x14ac:dyDescent="0.15">
      <c r="C6" s="31"/>
      <c r="D6" s="23" t="s">
        <v>20</v>
      </c>
      <c r="E6" s="22"/>
      <c r="F6" s="23" t="s">
        <v>21</v>
      </c>
      <c r="G6" s="22"/>
      <c r="H6" s="23" t="s">
        <v>22</v>
      </c>
      <c r="I6" s="22"/>
      <c r="J6" s="23" t="s">
        <v>23</v>
      </c>
      <c r="K6" s="31"/>
      <c r="L6" s="31" t="s">
        <v>24</v>
      </c>
    </row>
    <row r="7" spans="1:12" s="2" customFormat="1" ht="12.75" customHeight="1" x14ac:dyDescent="0.15">
      <c r="A7" s="34" t="s">
        <v>16</v>
      </c>
      <c r="B7" s="34"/>
      <c r="C7" s="8"/>
      <c r="D7" s="11"/>
      <c r="E7" s="14"/>
      <c r="F7" s="11"/>
      <c r="G7" s="19"/>
      <c r="H7" s="11"/>
      <c r="I7" s="22"/>
      <c r="J7" s="25"/>
      <c r="K7" s="24"/>
      <c r="L7" s="26"/>
    </row>
    <row r="8" spans="1:12" x14ac:dyDescent="0.2">
      <c r="B8" s="1" t="s">
        <v>19</v>
      </c>
      <c r="C8" s="10" t="s">
        <v>13</v>
      </c>
      <c r="D8" s="12">
        <v>70785</v>
      </c>
      <c r="E8" s="15"/>
      <c r="F8" s="12"/>
      <c r="G8" s="20"/>
      <c r="H8" s="12"/>
      <c r="I8" s="20"/>
      <c r="J8" s="12"/>
      <c r="K8" s="20"/>
      <c r="L8" s="15"/>
    </row>
    <row r="9" spans="1:12" ht="12.75" customHeight="1" x14ac:dyDescent="0.2">
      <c r="A9" s="7"/>
      <c r="B9" s="7"/>
      <c r="C9" s="9"/>
      <c r="D9" s="12"/>
      <c r="E9" s="15"/>
      <c r="F9" s="12"/>
      <c r="G9" s="20"/>
      <c r="H9" s="12"/>
      <c r="I9" s="20"/>
      <c r="J9" s="12"/>
      <c r="K9" s="20"/>
      <c r="L9" s="15"/>
    </row>
    <row r="10" spans="1:12" ht="12.75" customHeight="1" x14ac:dyDescent="0.2">
      <c r="A10" s="32" t="s">
        <v>2</v>
      </c>
      <c r="B10" s="32"/>
      <c r="C10" s="7"/>
      <c r="D10" s="12"/>
      <c r="E10" s="15"/>
      <c r="F10" s="12"/>
      <c r="G10" s="20"/>
      <c r="H10" s="12"/>
      <c r="I10" s="20"/>
      <c r="J10" s="12"/>
      <c r="K10" s="20"/>
      <c r="L10" s="15"/>
    </row>
    <row r="11" spans="1:12" x14ac:dyDescent="0.2">
      <c r="B11" s="1" t="s">
        <v>8</v>
      </c>
      <c r="D11" s="12">
        <v>9053556</v>
      </c>
      <c r="E11" s="15"/>
      <c r="F11" s="12">
        <v>9053556</v>
      </c>
      <c r="G11" s="20"/>
      <c r="H11" s="12">
        <v>9053556</v>
      </c>
      <c r="I11" s="20"/>
      <c r="J11" s="12">
        <v>9053556</v>
      </c>
      <c r="K11" s="20"/>
      <c r="L11" s="15">
        <v>9053556</v>
      </c>
    </row>
    <row r="12" spans="1:12" ht="6" customHeight="1" x14ac:dyDescent="0.2">
      <c r="D12" s="27"/>
      <c r="E12" s="15"/>
      <c r="F12" s="27"/>
      <c r="G12" s="20"/>
      <c r="H12" s="27"/>
      <c r="I12" s="20"/>
      <c r="J12" s="27"/>
      <c r="K12" s="20"/>
      <c r="L12" s="28"/>
    </row>
    <row r="13" spans="1:12" x14ac:dyDescent="0.2">
      <c r="B13" s="4" t="s">
        <v>0</v>
      </c>
      <c r="C13" s="9" t="s">
        <v>13</v>
      </c>
      <c r="D13" s="12">
        <f>SUM(D8:D12)</f>
        <v>9124341</v>
      </c>
      <c r="E13" s="15"/>
      <c r="F13" s="12">
        <f>SUM(F8:F12)</f>
        <v>9053556</v>
      </c>
      <c r="G13" s="20"/>
      <c r="H13" s="12">
        <f>SUM(H8:H12)</f>
        <v>9053556</v>
      </c>
      <c r="I13" s="20"/>
      <c r="J13" s="12">
        <f>SUM(J8:J12)</f>
        <v>9053556</v>
      </c>
      <c r="K13" s="20"/>
      <c r="L13" s="15">
        <f>SUM(L8:L12)</f>
        <v>9053556</v>
      </c>
    </row>
    <row r="14" spans="1:12" x14ac:dyDescent="0.2">
      <c r="D14" s="12"/>
      <c r="E14" s="15"/>
      <c r="F14" s="12"/>
      <c r="G14" s="20"/>
      <c r="H14" s="12"/>
      <c r="I14" s="20"/>
      <c r="J14" s="12"/>
      <c r="K14" s="20"/>
      <c r="L14" s="15"/>
    </row>
    <row r="15" spans="1:12" ht="12.75" customHeight="1" x14ac:dyDescent="0.2">
      <c r="A15" s="32" t="s">
        <v>1</v>
      </c>
      <c r="B15" s="32"/>
      <c r="C15" s="7"/>
      <c r="D15" s="12"/>
      <c r="E15" s="15"/>
      <c r="F15" s="12"/>
      <c r="G15" s="20"/>
      <c r="H15" s="12"/>
      <c r="I15" s="20"/>
      <c r="J15" s="12"/>
      <c r="K15" s="20"/>
      <c r="L15" s="15"/>
    </row>
    <row r="16" spans="1:12" x14ac:dyDescent="0.2">
      <c r="B16" s="1" t="s">
        <v>9</v>
      </c>
      <c r="D16" s="12">
        <v>8514984</v>
      </c>
      <c r="E16" s="15"/>
      <c r="F16" s="12">
        <v>8514984</v>
      </c>
      <c r="G16" s="20"/>
      <c r="H16" s="12">
        <v>8514984</v>
      </c>
      <c r="I16" s="20"/>
      <c r="J16" s="12">
        <v>8514984</v>
      </c>
      <c r="K16" s="20"/>
      <c r="L16" s="15">
        <v>8514984</v>
      </c>
    </row>
    <row r="17" spans="1:12" x14ac:dyDescent="0.2">
      <c r="B17" s="1" t="s">
        <v>10</v>
      </c>
      <c r="D17" s="12">
        <v>446952</v>
      </c>
      <c r="E17" s="15"/>
      <c r="F17" s="12">
        <v>446952</v>
      </c>
      <c r="G17" s="20"/>
      <c r="H17" s="12">
        <v>446952</v>
      </c>
      <c r="I17" s="20"/>
      <c r="J17" s="12">
        <v>446952</v>
      </c>
      <c r="K17" s="20"/>
      <c r="L17" s="15">
        <v>446952</v>
      </c>
    </row>
    <row r="18" spans="1:12" x14ac:dyDescent="0.2">
      <c r="B18" s="1" t="s">
        <v>3</v>
      </c>
      <c r="D18" s="12"/>
      <c r="E18" s="15"/>
      <c r="F18" s="12"/>
      <c r="G18" s="20"/>
      <c r="H18" s="12"/>
      <c r="I18" s="20"/>
      <c r="J18" s="12"/>
      <c r="K18" s="20"/>
      <c r="L18" s="15"/>
    </row>
    <row r="19" spans="1:12" x14ac:dyDescent="0.2">
      <c r="B19" s="1" t="s">
        <v>6</v>
      </c>
      <c r="D19" s="12"/>
      <c r="E19" s="15"/>
      <c r="F19" s="12"/>
      <c r="G19" s="20"/>
      <c r="H19" s="12"/>
      <c r="I19" s="20"/>
      <c r="J19" s="12"/>
      <c r="K19" s="20"/>
      <c r="L19" s="15"/>
    </row>
    <row r="20" spans="1:12" x14ac:dyDescent="0.2">
      <c r="B20" s="1" t="s">
        <v>14</v>
      </c>
      <c r="D20" s="12">
        <v>13500</v>
      </c>
      <c r="E20" s="15"/>
      <c r="F20" s="12"/>
      <c r="G20" s="20"/>
      <c r="H20" s="12"/>
      <c r="I20" s="20"/>
      <c r="J20" s="12"/>
      <c r="K20" s="20"/>
      <c r="L20" s="15"/>
    </row>
    <row r="21" spans="1:12" x14ac:dyDescent="0.2">
      <c r="B21" s="1" t="s">
        <v>11</v>
      </c>
      <c r="D21" s="12">
        <v>29913</v>
      </c>
      <c r="E21" s="15"/>
      <c r="F21" s="12">
        <v>29913</v>
      </c>
      <c r="G21" s="20"/>
      <c r="H21" s="12">
        <v>29913</v>
      </c>
      <c r="I21" s="20"/>
      <c r="J21" s="12">
        <v>29913</v>
      </c>
      <c r="K21" s="20"/>
      <c r="L21" s="15">
        <v>29913</v>
      </c>
    </row>
    <row r="22" spans="1:12" x14ac:dyDescent="0.2">
      <c r="B22" s="1" t="s">
        <v>7</v>
      </c>
      <c r="D22" s="12">
        <v>-1500</v>
      </c>
      <c r="E22" s="15"/>
      <c r="F22" s="12">
        <v>-1500</v>
      </c>
      <c r="G22" s="20"/>
      <c r="H22" s="12">
        <v>-1500</v>
      </c>
      <c r="I22" s="20"/>
      <c r="J22" s="12">
        <v>-1500</v>
      </c>
      <c r="K22" s="20"/>
      <c r="L22" s="15">
        <v>-1500</v>
      </c>
    </row>
    <row r="23" spans="1:12" x14ac:dyDescent="0.2">
      <c r="B23" s="1" t="s">
        <v>15</v>
      </c>
      <c r="D23" s="12"/>
      <c r="E23" s="15"/>
      <c r="F23" s="12"/>
      <c r="G23" s="20"/>
      <c r="H23" s="12"/>
      <c r="I23" s="20"/>
      <c r="J23" s="12"/>
      <c r="K23" s="20"/>
      <c r="L23" s="15"/>
    </row>
    <row r="24" spans="1:12" ht="6.75" customHeight="1" x14ac:dyDescent="0.2">
      <c r="D24" s="27"/>
      <c r="E24" s="15"/>
      <c r="F24" s="27"/>
      <c r="G24" s="20"/>
      <c r="H24" s="27"/>
      <c r="I24" s="20"/>
      <c r="J24" s="27"/>
      <c r="K24" s="20"/>
      <c r="L24" s="28"/>
    </row>
    <row r="25" spans="1:12" x14ac:dyDescent="0.2">
      <c r="B25" s="4" t="s">
        <v>1</v>
      </c>
      <c r="C25" s="10" t="s">
        <v>13</v>
      </c>
      <c r="D25" s="12">
        <f>SUM(D16:D22)</f>
        <v>9003849</v>
      </c>
      <c r="E25" s="15"/>
      <c r="F25" s="12">
        <f>SUM(F16:F22)</f>
        <v>8990349</v>
      </c>
      <c r="G25" s="20"/>
      <c r="H25" s="12">
        <f>SUM(H16:H22)</f>
        <v>8990349</v>
      </c>
      <c r="I25" s="20"/>
      <c r="J25" s="12">
        <f>SUM(J16:J22)</f>
        <v>8990349</v>
      </c>
      <c r="K25" s="20"/>
      <c r="L25" s="15">
        <f>SUM(L16:L22)</f>
        <v>8990349</v>
      </c>
    </row>
    <row r="26" spans="1:12" x14ac:dyDescent="0.2">
      <c r="D26" s="27"/>
      <c r="E26" s="15"/>
      <c r="F26" s="27"/>
      <c r="G26" s="20"/>
      <c r="H26" s="27"/>
      <c r="I26" s="20"/>
      <c r="J26" s="27"/>
      <c r="K26" s="20"/>
      <c r="L26" s="28"/>
    </row>
    <row r="27" spans="1:12" s="4" customFormat="1" ht="12.75" customHeight="1" x14ac:dyDescent="0.15">
      <c r="A27" s="32" t="s">
        <v>4</v>
      </c>
      <c r="B27" s="32"/>
      <c r="C27" s="9" t="s">
        <v>13</v>
      </c>
      <c r="D27" s="13">
        <f>D13-D25</f>
        <v>120492</v>
      </c>
      <c r="E27" s="16"/>
      <c r="F27" s="13">
        <f>F13-F25</f>
        <v>63207</v>
      </c>
      <c r="G27" s="21"/>
      <c r="H27" s="13">
        <f>H13-H25</f>
        <v>63207</v>
      </c>
      <c r="I27" s="21"/>
      <c r="J27" s="13">
        <f>J13-J25</f>
        <v>63207</v>
      </c>
      <c r="K27" s="21"/>
      <c r="L27" s="16">
        <f>L13-L25</f>
        <v>63207</v>
      </c>
    </row>
    <row r="28" spans="1:12" s="4" customFormat="1" ht="6" customHeight="1" thickBot="1" x14ac:dyDescent="0.2">
      <c r="A28" s="7"/>
      <c r="B28" s="7"/>
      <c r="C28" s="7"/>
      <c r="D28" s="29"/>
      <c r="E28" s="16"/>
      <c r="F28" s="29"/>
      <c r="G28" s="21"/>
      <c r="H28" s="29"/>
      <c r="I28" s="21"/>
      <c r="J28" s="29"/>
      <c r="K28" s="21"/>
      <c r="L28" s="30"/>
    </row>
    <row r="29" spans="1:12" s="4" customFormat="1" ht="12.75" customHeight="1" thickTop="1" x14ac:dyDescent="0.15">
      <c r="A29" s="32" t="s">
        <v>5</v>
      </c>
      <c r="B29" s="32"/>
      <c r="C29" s="9" t="s">
        <v>13</v>
      </c>
      <c r="D29" s="13">
        <f>D27</f>
        <v>120492</v>
      </c>
      <c r="E29" s="16"/>
      <c r="F29" s="13">
        <f>D29+F27</f>
        <v>183699</v>
      </c>
      <c r="G29" s="21"/>
      <c r="H29" s="13">
        <f>F29+H27</f>
        <v>246906</v>
      </c>
      <c r="I29" s="21"/>
      <c r="J29" s="13">
        <f>H29+J27</f>
        <v>310113</v>
      </c>
      <c r="K29" s="21"/>
      <c r="L29" s="16">
        <f>J29+L27</f>
        <v>373320</v>
      </c>
    </row>
    <row r="30" spans="1:12" x14ac:dyDescent="0.2">
      <c r="D30" s="3"/>
      <c r="E30" s="17"/>
      <c r="F30" s="3"/>
      <c r="G30" s="17"/>
      <c r="H30" s="3"/>
      <c r="I30" s="17"/>
      <c r="J30" s="3"/>
      <c r="K30" s="17"/>
      <c r="L30" s="17"/>
    </row>
    <row r="31" spans="1:12" x14ac:dyDescent="0.2">
      <c r="D31" s="3"/>
      <c r="E31" s="17"/>
      <c r="F31" s="3"/>
      <c r="G31" s="17"/>
      <c r="H31" s="3"/>
      <c r="I31" s="17"/>
      <c r="J31" s="3"/>
      <c r="K31" s="17"/>
      <c r="L31" s="17"/>
    </row>
    <row r="32" spans="1:12" x14ac:dyDescent="0.2">
      <c r="D32" s="3"/>
      <c r="E32" s="17"/>
      <c r="F32" s="3"/>
      <c r="G32" s="17"/>
      <c r="H32" s="3"/>
      <c r="I32" s="17"/>
      <c r="J32" s="3"/>
      <c r="K32" s="17"/>
      <c r="L32" s="17"/>
    </row>
    <row r="33" spans="4:12" x14ac:dyDescent="0.2">
      <c r="D33" s="3"/>
      <c r="E33" s="17"/>
      <c r="F33" s="3"/>
      <c r="G33" s="17"/>
      <c r="H33" s="3"/>
      <c r="I33" s="17"/>
      <c r="J33" s="3"/>
      <c r="K33" s="17"/>
      <c r="L33" s="17"/>
    </row>
  </sheetData>
  <mergeCells count="8">
    <mergeCell ref="A15:B15"/>
    <mergeCell ref="A27:B27"/>
    <mergeCell ref="A29:B29"/>
    <mergeCell ref="A1:L1"/>
    <mergeCell ref="A2:L2"/>
    <mergeCell ref="A3:L3"/>
    <mergeCell ref="A7:B7"/>
    <mergeCell ref="A10:B10"/>
  </mergeCells>
  <phoneticPr fontId="2" type="noConversion"/>
  <printOptions horizontalCentered="1"/>
  <pageMargins left="0.5" right="0.25" top="1.75" bottom="0.75" header="0.3" footer="0.3"/>
  <pageSetup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Lester Flandermeyer</dc:creator>
  <cp:lastModifiedBy>Tom Terrono</cp:lastModifiedBy>
  <cp:lastPrinted>2010-01-30T17:36:44Z</cp:lastPrinted>
  <dcterms:created xsi:type="dcterms:W3CDTF">2008-07-21T01:14:29Z</dcterms:created>
  <dcterms:modified xsi:type="dcterms:W3CDTF">2021-03-04T21:06:21Z</dcterms:modified>
</cp:coreProperties>
</file>